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НС\Desktop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J196" i="1"/>
  <c r="H196" i="1"/>
  <c r="G196" i="1"/>
  <c r="F196" i="1"/>
</calcChain>
</file>

<file path=xl/sharedStrings.xml><?xml version="1.0" encoding="utf-8"?>
<sst xmlns="http://schemas.openxmlformats.org/spreadsheetml/2006/main" count="242" uniqueCount="82">
  <si>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</si>
  <si>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</si>
  <si>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</si>
  <si>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</si>
  <si>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</si>
  <si>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</si>
  <si>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</si>
  <si>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</si>
  <si>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</si>
  <si>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</si>
  <si>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</si>
  <si>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</si>
  <si>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</si>
  <si>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</si>
  <si>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</si>
  <si>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</si>
  <si>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</si>
  <si>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</si>
  <si>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</si>
  <si>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</si>
  <si>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</si>
  <si>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</si>
  <si>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</si>
  <si>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</si>
  <si>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</si>
  <si>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</si>
  <si>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</si>
  <si>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</si>
  <si>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</si>
  <si>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</si>
  <si>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</si>
  <si>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</si>
  <si>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</si>
  <si>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</si>
  <si>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</si>
  <si>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</si>
  <si>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</si>
  <si>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</si>
  <si>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</si>
  <si>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</si>
  <si>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Борисова</t>
  </si>
  <si>
    <t>макаронные изделия отварные с сыром</t>
  </si>
  <si>
    <t>бутерброд с колбасой</t>
  </si>
  <si>
    <t>чай с сахаром и лимоном</t>
  </si>
  <si>
    <t>яблоко</t>
  </si>
  <si>
    <t>пряник промышленного производства</t>
  </si>
  <si>
    <t>Сырники из творога со сметаной</t>
  </si>
  <si>
    <t>бутерброд с маслом и сыром</t>
  </si>
  <si>
    <t>40/20</t>
  </si>
  <si>
    <t>какао со сгущеным молоком</t>
  </si>
  <si>
    <t>мандарин</t>
  </si>
  <si>
    <t>каша пшеничная вязкая</t>
  </si>
  <si>
    <t>банан</t>
  </si>
  <si>
    <t>батон нарезной</t>
  </si>
  <si>
    <t>сыр порционно</t>
  </si>
  <si>
    <t>печенье</t>
  </si>
  <si>
    <t>рис отварной</t>
  </si>
  <si>
    <t>котлета мясная из полуфабрикатов</t>
  </si>
  <si>
    <t>огурцы</t>
  </si>
  <si>
    <t>компот из плодов и ягод сушеных</t>
  </si>
  <si>
    <t>пшеничный</t>
  </si>
  <si>
    <t>рыба по-польски с яйцом</t>
  </si>
  <si>
    <t>картофельное пюре</t>
  </si>
  <si>
    <t>помидоры</t>
  </si>
  <si>
    <t>сок яблочный промышленного производства</t>
  </si>
  <si>
    <t>сырок творожный промышленного производства</t>
  </si>
  <si>
    <t>макаронные изделия отварные</t>
  </si>
  <si>
    <t>сосиска/колбаса/сарделька отварная</t>
  </si>
  <si>
    <t>салат из зеленого горошка с соленым огурцом</t>
  </si>
  <si>
    <t>каша пшеничная молочная с маслом</t>
  </si>
  <si>
    <t>кофейный напиток с молоком</t>
  </si>
  <si>
    <t>каша гречневая рассыпчатая</t>
  </si>
  <si>
    <t>печень тушеная соусе</t>
  </si>
  <si>
    <t>зеленый горошек консервированный</t>
  </si>
  <si>
    <t>голубцы ленивые</t>
  </si>
  <si>
    <t>капуста тушеная</t>
  </si>
  <si>
    <t>птица отварная</t>
  </si>
  <si>
    <t>компот из свежих яблок с лимоном</t>
  </si>
  <si>
    <t>картофель отварной</t>
  </si>
  <si>
    <t>огурец свежий</t>
  </si>
  <si>
    <t>йогурт промышленного производства</t>
  </si>
  <si>
    <t>МБОУ "Основная общеобразовательная школа" пст. Ираёль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</si>
</sst>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81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7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12.1</v>
      </c>
      <c r="H6" s="40">
        <v>10.1</v>
      </c>
      <c r="I6" s="40">
        <v>34</v>
      </c>
      <c r="J6" s="40">
        <v>275</v>
      </c>
      <c r="K6" s="41">
        <v>295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0.7</v>
      </c>
      <c r="H8" s="43">
        <v>0.01</v>
      </c>
      <c r="I8" s="43">
        <v>15.31</v>
      </c>
      <c r="J8" s="43">
        <v>61.62</v>
      </c>
      <c r="K8" s="44">
        <v>265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5.2</v>
      </c>
      <c r="H9" s="43">
        <v>8.6</v>
      </c>
      <c r="I9" s="43">
        <v>9.8000000000000007</v>
      </c>
      <c r="J9" s="43">
        <v>137</v>
      </c>
      <c r="K9" s="44">
        <v>81</v>
      </c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0.38</v>
      </c>
      <c r="H10" s="43">
        <v>0.32</v>
      </c>
      <c r="I10" s="43">
        <v>10.08</v>
      </c>
      <c r="J10" s="43">
        <v>49.48</v>
      </c>
      <c r="K10" s="44">
        <v>112</v>
      </c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50</v>
      </c>
      <c r="G11" s="43">
        <v>3.84</v>
      </c>
      <c r="H11" s="43">
        <v>3.06</v>
      </c>
      <c r="I11" s="43">
        <v>48.75</v>
      </c>
      <c r="J11" s="43">
        <v>237.9</v>
      </c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22.22</v>
      </c>
      <c r="H13" s="19">
        <f t="shared" si="0"/>
        <v>22.09</v>
      </c>
      <c r="I13" s="19">
        <f t="shared" si="0"/>
        <v>117.94</v>
      </c>
      <c r="J13" s="19">
        <f t="shared" si="0"/>
        <v>761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600</v>
      </c>
      <c r="G24" s="32">
        <f t="shared" ref="G24:J24" si="4">G13+G23</f>
        <v>22.22</v>
      </c>
      <c r="H24" s="32">
        <f t="shared" si="4"/>
        <v>22.09</v>
      </c>
      <c r="I24" s="32">
        <f t="shared" si="4"/>
        <v>117.94</v>
      </c>
      <c r="J24" s="32">
        <f t="shared" si="4"/>
        <v>761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190</v>
      </c>
      <c r="G25" s="40">
        <v>24.3</v>
      </c>
      <c r="H25" s="40">
        <v>14.4</v>
      </c>
      <c r="I25" s="40">
        <v>17.7</v>
      </c>
      <c r="J25" s="40">
        <v>298.3</v>
      </c>
      <c r="K25" s="41">
        <v>319</v>
      </c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3.78</v>
      </c>
      <c r="H27" s="43">
        <v>3.91</v>
      </c>
      <c r="I27" s="43">
        <v>26.04</v>
      </c>
      <c r="J27" s="43">
        <v>151.15</v>
      </c>
      <c r="K27" s="44">
        <v>498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47</v>
      </c>
      <c r="F28" s="51" t="s">
        <v>48</v>
      </c>
      <c r="G28" s="43">
        <v>7.75</v>
      </c>
      <c r="H28" s="43">
        <v>13.4</v>
      </c>
      <c r="I28" s="43">
        <v>15.1</v>
      </c>
      <c r="J28" s="43">
        <v>212.2</v>
      </c>
      <c r="K28" s="44">
        <v>90</v>
      </c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1.29</v>
      </c>
      <c r="H29" s="43">
        <v>0.9</v>
      </c>
      <c r="I29" s="43">
        <v>8.86</v>
      </c>
      <c r="J29" s="43">
        <v>43.19</v>
      </c>
      <c r="K29" s="44">
        <v>112</v>
      </c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37.119999999999997</v>
      </c>
      <c r="H32" s="19">
        <f t="shared" ref="H32" si="7">SUM(H25:H31)</f>
        <v>32.61</v>
      </c>
      <c r="I32" s="19">
        <f t="shared" ref="I32" si="8">SUM(I25:I31)</f>
        <v>67.699999999999989</v>
      </c>
      <c r="J32" s="19">
        <f t="shared" ref="J32:L32" si="9">SUM(J25:J31)</f>
        <v>704.84000000000015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490</v>
      </c>
      <c r="G43" s="32">
        <f t="shared" ref="G43" si="14">G32+G42</f>
        <v>37.119999999999997</v>
      </c>
      <c r="H43" s="32">
        <f t="shared" ref="H43" si="15">H32+H42</f>
        <v>32.61</v>
      </c>
      <c r="I43" s="32">
        <f t="shared" ref="I43" si="16">I32+I42</f>
        <v>67.699999999999989</v>
      </c>
      <c r="J43" s="32">
        <f t="shared" ref="J43:L43" si="17">J32+J42</f>
        <v>704.84000000000015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200</v>
      </c>
      <c r="G44" s="40">
        <v>8.66</v>
      </c>
      <c r="H44" s="40">
        <v>11.9</v>
      </c>
      <c r="I44" s="40">
        <v>38.04</v>
      </c>
      <c r="J44" s="40">
        <v>293.8</v>
      </c>
      <c r="K44" s="41">
        <v>256</v>
      </c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0.7</v>
      </c>
      <c r="H46" s="43">
        <v>0.01</v>
      </c>
      <c r="I46" s="43">
        <v>15.31</v>
      </c>
      <c r="J46" s="43">
        <v>61.62</v>
      </c>
      <c r="K46" s="44">
        <v>295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2.96</v>
      </c>
      <c r="H47" s="43">
        <v>1.1599999999999999</v>
      </c>
      <c r="I47" s="43">
        <v>20.56</v>
      </c>
      <c r="J47" s="43">
        <v>131.5</v>
      </c>
      <c r="K47" s="44">
        <v>111</v>
      </c>
      <c r="L47" s="43"/>
    </row>
    <row r="48" spans="1:12" ht="14.4" x14ac:dyDescent="0.3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1.1000000000000001</v>
      </c>
      <c r="H48" s="43">
        <v>0.5</v>
      </c>
      <c r="I48" s="43">
        <v>21</v>
      </c>
      <c r="J48" s="43">
        <v>96</v>
      </c>
      <c r="K48" s="44">
        <v>112</v>
      </c>
      <c r="L48" s="43"/>
    </row>
    <row r="49" spans="1:12" ht="14.4" x14ac:dyDescent="0.3">
      <c r="A49" s="23"/>
      <c r="B49" s="15"/>
      <c r="C49" s="11"/>
      <c r="D49" s="6"/>
      <c r="E49" s="42" t="s">
        <v>54</v>
      </c>
      <c r="F49" s="43">
        <v>20</v>
      </c>
      <c r="G49" s="43">
        <v>3.66</v>
      </c>
      <c r="H49" s="43">
        <v>5.4</v>
      </c>
      <c r="I49" s="43">
        <v>0.36</v>
      </c>
      <c r="J49" s="43">
        <v>66.400000000000006</v>
      </c>
      <c r="K49" s="44">
        <v>97</v>
      </c>
      <c r="L49" s="43"/>
    </row>
    <row r="50" spans="1:12" ht="14.4" x14ac:dyDescent="0.3">
      <c r="A50" s="23"/>
      <c r="B50" s="15"/>
      <c r="C50" s="11"/>
      <c r="D50" s="6"/>
      <c r="E50" s="42" t="s">
        <v>55</v>
      </c>
      <c r="F50" s="43">
        <v>60</v>
      </c>
      <c r="G50" s="43">
        <v>4.5</v>
      </c>
      <c r="H50" s="43">
        <v>5.88</v>
      </c>
      <c r="I50" s="43">
        <v>44.64</v>
      </c>
      <c r="J50" s="43">
        <v>250.2</v>
      </c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620</v>
      </c>
      <c r="G51" s="19">
        <f t="shared" ref="G51" si="18">SUM(G44:G50)</f>
        <v>21.58</v>
      </c>
      <c r="H51" s="19">
        <f t="shared" ref="H51" si="19">SUM(H44:H50)</f>
        <v>24.849999999999998</v>
      </c>
      <c r="I51" s="19">
        <f t="shared" ref="I51" si="20">SUM(I44:I50)</f>
        <v>139.91</v>
      </c>
      <c r="J51" s="19">
        <f t="shared" ref="J51:L51" si="21">SUM(J44:J50)</f>
        <v>899.52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620</v>
      </c>
      <c r="G62" s="32">
        <f t="shared" ref="G62" si="26">G51+G61</f>
        <v>21.58</v>
      </c>
      <c r="H62" s="32">
        <f t="shared" ref="H62" si="27">H51+H61</f>
        <v>24.849999999999998</v>
      </c>
      <c r="I62" s="32">
        <f t="shared" ref="I62" si="28">I51+I61</f>
        <v>139.91</v>
      </c>
      <c r="J62" s="32">
        <f t="shared" ref="J62:L62" si="29">J51+J61</f>
        <v>899.52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4.42</v>
      </c>
      <c r="H63" s="40">
        <v>7.29</v>
      </c>
      <c r="I63" s="40">
        <v>40.47</v>
      </c>
      <c r="J63" s="40">
        <v>245.52</v>
      </c>
      <c r="K63" s="41">
        <v>414</v>
      </c>
      <c r="L63" s="40"/>
    </row>
    <row r="64" spans="1:12" ht="14.4" x14ac:dyDescent="0.3">
      <c r="A64" s="23"/>
      <c r="B64" s="15"/>
      <c r="C64" s="11"/>
      <c r="D64" s="6"/>
      <c r="E64" s="42" t="s">
        <v>57</v>
      </c>
      <c r="F64" s="43">
        <v>100</v>
      </c>
      <c r="G64" s="43">
        <v>17.8</v>
      </c>
      <c r="H64" s="43">
        <v>17.5</v>
      </c>
      <c r="I64" s="43">
        <v>14.3</v>
      </c>
      <c r="J64" s="43">
        <v>286</v>
      </c>
      <c r="K64" s="44">
        <v>691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59</v>
      </c>
      <c r="F65" s="43">
        <v>200</v>
      </c>
      <c r="G65" s="43">
        <v>3</v>
      </c>
      <c r="H65" s="43">
        <v>0</v>
      </c>
      <c r="I65" s="43">
        <v>20.100000000000001</v>
      </c>
      <c r="J65" s="43">
        <v>81</v>
      </c>
      <c r="K65" s="44">
        <v>512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60</v>
      </c>
      <c r="F66" s="43">
        <v>40</v>
      </c>
      <c r="G66" s="43">
        <v>6</v>
      </c>
      <c r="H66" s="43">
        <v>1.6</v>
      </c>
      <c r="I66" s="43">
        <v>38.799999999999997</v>
      </c>
      <c r="J66" s="43">
        <v>186.65</v>
      </c>
      <c r="K66" s="44">
        <v>108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58</v>
      </c>
      <c r="F68" s="43">
        <v>60</v>
      </c>
      <c r="G68" s="43">
        <v>0.8</v>
      </c>
      <c r="H68" s="43">
        <v>0.1</v>
      </c>
      <c r="I68" s="43">
        <v>2.5</v>
      </c>
      <c r="J68" s="43">
        <v>14</v>
      </c>
      <c r="K68" s="44">
        <v>106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32.019999999999996</v>
      </c>
      <c r="H70" s="19">
        <f t="shared" ref="H70" si="31">SUM(H63:H69)</f>
        <v>26.490000000000002</v>
      </c>
      <c r="I70" s="19">
        <f t="shared" ref="I70" si="32">SUM(I63:I69)</f>
        <v>116.17</v>
      </c>
      <c r="J70" s="19">
        <f t="shared" ref="J70:L70" si="33">SUM(J63:J69)</f>
        <v>813.17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580</v>
      </c>
      <c r="G81" s="32">
        <f t="shared" ref="G81" si="38">G70+G80</f>
        <v>32.019999999999996</v>
      </c>
      <c r="H81" s="32">
        <f t="shared" ref="H81" si="39">H70+H80</f>
        <v>26.490000000000002</v>
      </c>
      <c r="I81" s="32">
        <f t="shared" ref="I81" si="40">I70+I80</f>
        <v>116.17</v>
      </c>
      <c r="J81" s="32">
        <f t="shared" ref="J81:L81" si="41">J70+J80</f>
        <v>813.17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90</v>
      </c>
      <c r="G82" s="40">
        <v>13.9</v>
      </c>
      <c r="H82" s="40">
        <v>11.9</v>
      </c>
      <c r="I82" s="40">
        <v>0.6</v>
      </c>
      <c r="J82" s="40">
        <v>298.62</v>
      </c>
      <c r="K82" s="41">
        <v>76</v>
      </c>
      <c r="L82" s="40"/>
    </row>
    <row r="83" spans="1:12" ht="14.4" x14ac:dyDescent="0.3">
      <c r="A83" s="23"/>
      <c r="B83" s="15"/>
      <c r="C83" s="11"/>
      <c r="D83" s="6"/>
      <c r="E83" s="42" t="s">
        <v>62</v>
      </c>
      <c r="F83" s="43">
        <v>180</v>
      </c>
      <c r="G83" s="43">
        <v>4.08</v>
      </c>
      <c r="H83" s="43">
        <v>6.4</v>
      </c>
      <c r="I83" s="43">
        <v>27.26</v>
      </c>
      <c r="J83" s="43">
        <v>183</v>
      </c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0.5</v>
      </c>
      <c r="H84" s="43">
        <v>0.1</v>
      </c>
      <c r="I84" s="43">
        <v>0.1</v>
      </c>
      <c r="J84" s="43">
        <v>46</v>
      </c>
      <c r="K84" s="44">
        <v>518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60</v>
      </c>
      <c r="F85" s="43">
        <v>40</v>
      </c>
      <c r="G85" s="43">
        <v>6</v>
      </c>
      <c r="H85" s="43">
        <v>1.6</v>
      </c>
      <c r="I85" s="43">
        <v>38.799999999999997</v>
      </c>
      <c r="J85" s="43">
        <v>186.65</v>
      </c>
      <c r="K85" s="44">
        <v>108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63</v>
      </c>
      <c r="F87" s="43">
        <v>60</v>
      </c>
      <c r="G87" s="43">
        <v>1.1000000000000001</v>
      </c>
      <c r="H87" s="43">
        <v>0.2</v>
      </c>
      <c r="I87" s="43">
        <v>3.8</v>
      </c>
      <c r="J87" s="43">
        <v>24</v>
      </c>
      <c r="K87" s="44">
        <v>106</v>
      </c>
      <c r="L87" s="43"/>
    </row>
    <row r="88" spans="1:12" ht="14.4" x14ac:dyDescent="0.3">
      <c r="A88" s="23"/>
      <c r="B88" s="15"/>
      <c r="C88" s="11"/>
      <c r="D88" s="6"/>
      <c r="E88" s="42" t="s">
        <v>65</v>
      </c>
      <c r="F88" s="43">
        <v>50</v>
      </c>
      <c r="G88" s="43">
        <v>13.7</v>
      </c>
      <c r="H88" s="43">
        <v>8</v>
      </c>
      <c r="I88" s="43">
        <v>15.9</v>
      </c>
      <c r="J88" s="43">
        <v>175</v>
      </c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39.28</v>
      </c>
      <c r="H89" s="19">
        <f t="shared" ref="H89" si="43">SUM(H82:H88)</f>
        <v>28.200000000000003</v>
      </c>
      <c r="I89" s="19">
        <f t="shared" ref="I89" si="44">SUM(I82:I88)</f>
        <v>86.460000000000008</v>
      </c>
      <c r="J89" s="19">
        <f t="shared" ref="J89:L89" si="45">SUM(J82:J88)</f>
        <v>913.27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620</v>
      </c>
      <c r="G100" s="32">
        <f t="shared" ref="G100" si="50">G89+G99</f>
        <v>39.28</v>
      </c>
      <c r="H100" s="32">
        <f t="shared" ref="H100" si="51">H89+H99</f>
        <v>28.200000000000003</v>
      </c>
      <c r="I100" s="32">
        <f t="shared" ref="I100" si="52">I89+I99</f>
        <v>86.460000000000008</v>
      </c>
      <c r="J100" s="32">
        <f t="shared" ref="J100:L100" si="53">J89+J99</f>
        <v>913.27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6.62</v>
      </c>
      <c r="H101" s="40">
        <v>5.36</v>
      </c>
      <c r="I101" s="40">
        <v>42.39</v>
      </c>
      <c r="J101" s="40">
        <v>253.31</v>
      </c>
      <c r="K101" s="41">
        <v>291</v>
      </c>
      <c r="L101" s="40"/>
    </row>
    <row r="102" spans="1:12" ht="14.4" x14ac:dyDescent="0.3">
      <c r="A102" s="23"/>
      <c r="B102" s="15"/>
      <c r="C102" s="11"/>
      <c r="D102" s="6"/>
      <c r="E102" s="42" t="s">
        <v>67</v>
      </c>
      <c r="F102" s="43">
        <v>100</v>
      </c>
      <c r="G102" s="43">
        <v>9.27</v>
      </c>
      <c r="H102" s="43">
        <v>22.45</v>
      </c>
      <c r="I102" s="43">
        <v>2.2000000000000002</v>
      </c>
      <c r="J102" s="43">
        <v>251.61</v>
      </c>
      <c r="K102" s="44">
        <v>395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0.7</v>
      </c>
      <c r="H103" s="43">
        <v>0.01</v>
      </c>
      <c r="I103" s="43">
        <v>15.31</v>
      </c>
      <c r="J103" s="43">
        <v>61.62</v>
      </c>
      <c r="K103" s="44">
        <v>265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60</v>
      </c>
      <c r="F104" s="43">
        <v>40</v>
      </c>
      <c r="G104" s="43">
        <v>6</v>
      </c>
      <c r="H104" s="43">
        <v>1.6</v>
      </c>
      <c r="I104" s="43">
        <v>38.799999999999997</v>
      </c>
      <c r="J104" s="43">
        <v>186.65</v>
      </c>
      <c r="K104" s="44">
        <v>108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0.38</v>
      </c>
      <c r="H105" s="43">
        <v>0.32</v>
      </c>
      <c r="I105" s="43">
        <v>10.08</v>
      </c>
      <c r="J105" s="43">
        <v>49.48</v>
      </c>
      <c r="K105" s="44">
        <v>112</v>
      </c>
      <c r="L105" s="43"/>
    </row>
    <row r="106" spans="1:12" ht="14.4" x14ac:dyDescent="0.3">
      <c r="A106" s="23"/>
      <c r="B106" s="15"/>
      <c r="C106" s="11"/>
      <c r="D106" s="6"/>
      <c r="E106" s="42" t="s">
        <v>68</v>
      </c>
      <c r="F106" s="43">
        <v>65</v>
      </c>
      <c r="G106" s="43">
        <v>2.98</v>
      </c>
      <c r="H106" s="43">
        <v>2.2799999999999998</v>
      </c>
      <c r="I106" s="43">
        <v>15.85</v>
      </c>
      <c r="J106" s="43">
        <v>83.6</v>
      </c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685</v>
      </c>
      <c r="G108" s="19">
        <f t="shared" ref="G108:J108" si="54">SUM(G101:G107)</f>
        <v>25.95</v>
      </c>
      <c r="H108" s="19">
        <f t="shared" si="54"/>
        <v>32.020000000000003</v>
      </c>
      <c r="I108" s="19">
        <f t="shared" si="54"/>
        <v>124.63</v>
      </c>
      <c r="J108" s="19">
        <f t="shared" si="54"/>
        <v>886.27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685</v>
      </c>
      <c r="G119" s="32">
        <f t="shared" ref="G119" si="58">G108+G118</f>
        <v>25.95</v>
      </c>
      <c r="H119" s="32">
        <f t="shared" ref="H119" si="59">H108+H118</f>
        <v>32.020000000000003</v>
      </c>
      <c r="I119" s="32">
        <f t="shared" ref="I119" si="60">I108+I118</f>
        <v>124.63</v>
      </c>
      <c r="J119" s="32">
        <f t="shared" ref="J119:L119" si="61">J108+J118</f>
        <v>886.27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69</v>
      </c>
      <c r="F120" s="40">
        <v>200</v>
      </c>
      <c r="G120" s="40">
        <v>6.75</v>
      </c>
      <c r="H120" s="40">
        <v>7.3</v>
      </c>
      <c r="I120" s="40">
        <v>44.7</v>
      </c>
      <c r="J120" s="40">
        <v>240.44</v>
      </c>
      <c r="K120" s="41">
        <v>253</v>
      </c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70</v>
      </c>
      <c r="F122" s="43">
        <v>200</v>
      </c>
      <c r="G122" s="43">
        <v>3.9</v>
      </c>
      <c r="H122" s="43">
        <v>3.1</v>
      </c>
      <c r="I122" s="43">
        <v>25.2</v>
      </c>
      <c r="J122" s="43">
        <v>146</v>
      </c>
      <c r="K122" s="44">
        <v>16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2.96</v>
      </c>
      <c r="H123" s="43">
        <v>1.1599999999999999</v>
      </c>
      <c r="I123" s="43">
        <v>20.56</v>
      </c>
      <c r="J123" s="43">
        <v>131.5</v>
      </c>
      <c r="K123" s="44">
        <v>111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 t="s">
        <v>44</v>
      </c>
      <c r="F124" s="43">
        <v>100</v>
      </c>
      <c r="G124" s="43">
        <v>0.38</v>
      </c>
      <c r="H124" s="43">
        <v>0.32</v>
      </c>
      <c r="I124" s="43">
        <v>10.08</v>
      </c>
      <c r="J124" s="43">
        <v>49.48</v>
      </c>
      <c r="K124" s="44">
        <v>112</v>
      </c>
      <c r="L124" s="43"/>
    </row>
    <row r="125" spans="1:12" ht="14.4" x14ac:dyDescent="0.3">
      <c r="A125" s="14"/>
      <c r="B125" s="15"/>
      <c r="C125" s="11"/>
      <c r="D125" s="6"/>
      <c r="E125" s="42" t="s">
        <v>54</v>
      </c>
      <c r="F125" s="43">
        <v>20</v>
      </c>
      <c r="G125" s="43">
        <v>3.66</v>
      </c>
      <c r="H125" s="43">
        <v>5.4</v>
      </c>
      <c r="I125" s="43">
        <v>0.36</v>
      </c>
      <c r="J125" s="43">
        <v>66.400000000000006</v>
      </c>
      <c r="K125" s="44">
        <v>97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17.649999999999999</v>
      </c>
      <c r="H127" s="19">
        <f t="shared" si="62"/>
        <v>17.28</v>
      </c>
      <c r="I127" s="19">
        <f t="shared" si="62"/>
        <v>100.9</v>
      </c>
      <c r="J127" s="19">
        <f t="shared" si="62"/>
        <v>633.82000000000005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560</v>
      </c>
      <c r="G138" s="32">
        <f t="shared" ref="G138" si="66">G127+G137</f>
        <v>17.649999999999999</v>
      </c>
      <c r="H138" s="32">
        <f t="shared" ref="H138" si="67">H127+H137</f>
        <v>17.28</v>
      </c>
      <c r="I138" s="32">
        <f t="shared" ref="I138" si="68">I127+I137</f>
        <v>100.9</v>
      </c>
      <c r="J138" s="32">
        <f t="shared" ref="J138:L138" si="69">J127+J137</f>
        <v>633.82000000000005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71</v>
      </c>
      <c r="F139" s="40">
        <v>180</v>
      </c>
      <c r="G139" s="40">
        <v>10.48</v>
      </c>
      <c r="H139" s="40">
        <v>6.52</v>
      </c>
      <c r="I139" s="40">
        <v>54</v>
      </c>
      <c r="J139" s="40">
        <v>316.57</v>
      </c>
      <c r="K139" s="41">
        <v>237</v>
      </c>
      <c r="L139" s="40"/>
    </row>
    <row r="140" spans="1:12" ht="14.4" x14ac:dyDescent="0.3">
      <c r="A140" s="23"/>
      <c r="B140" s="15"/>
      <c r="C140" s="11"/>
      <c r="D140" s="6"/>
      <c r="E140" s="42" t="s">
        <v>72</v>
      </c>
      <c r="F140" s="43">
        <v>100</v>
      </c>
      <c r="G140" s="43">
        <v>9.08</v>
      </c>
      <c r="H140" s="43">
        <v>7.01</v>
      </c>
      <c r="I140" s="43">
        <v>11.04</v>
      </c>
      <c r="J140" s="43">
        <v>140.80000000000001</v>
      </c>
      <c r="K140" s="44">
        <v>401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43</v>
      </c>
      <c r="F141" s="43">
        <v>200</v>
      </c>
      <c r="G141" s="43">
        <v>0.7</v>
      </c>
      <c r="H141" s="43">
        <v>0.01</v>
      </c>
      <c r="I141" s="43">
        <v>15.31</v>
      </c>
      <c r="J141" s="43">
        <v>61.62</v>
      </c>
      <c r="K141" s="44">
        <v>265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60</v>
      </c>
      <c r="F142" s="43">
        <v>40</v>
      </c>
      <c r="G142" s="43">
        <v>6</v>
      </c>
      <c r="H142" s="43">
        <v>1.6</v>
      </c>
      <c r="I142" s="43">
        <v>38.799999999999997</v>
      </c>
      <c r="J142" s="43">
        <v>186.65</v>
      </c>
      <c r="K142" s="44">
        <v>108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0.38</v>
      </c>
      <c r="H143" s="43">
        <v>0.32</v>
      </c>
      <c r="I143" s="43">
        <v>10.08</v>
      </c>
      <c r="J143" s="43">
        <v>49.48</v>
      </c>
      <c r="K143" s="44">
        <v>112</v>
      </c>
      <c r="L143" s="43"/>
    </row>
    <row r="144" spans="1:12" ht="14.4" x14ac:dyDescent="0.3">
      <c r="A144" s="23"/>
      <c r="B144" s="15"/>
      <c r="C144" s="11"/>
      <c r="D144" s="6"/>
      <c r="E144" s="42" t="s">
        <v>73</v>
      </c>
      <c r="F144" s="43">
        <v>60</v>
      </c>
      <c r="G144" s="43">
        <v>1.26</v>
      </c>
      <c r="H144" s="43">
        <v>7.0000000000000007E-2</v>
      </c>
      <c r="I144" s="43">
        <v>5.6</v>
      </c>
      <c r="J144" s="43">
        <v>30</v>
      </c>
      <c r="K144" s="44">
        <v>4</v>
      </c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680</v>
      </c>
      <c r="G146" s="19">
        <f t="shared" ref="G146:J146" si="70">SUM(G139:G145)</f>
        <v>27.900000000000002</v>
      </c>
      <c r="H146" s="19">
        <f t="shared" si="70"/>
        <v>15.53</v>
      </c>
      <c r="I146" s="19">
        <f t="shared" si="70"/>
        <v>134.82999999999998</v>
      </c>
      <c r="J146" s="19">
        <f t="shared" si="70"/>
        <v>785.12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680</v>
      </c>
      <c r="G157" s="32">
        <f t="shared" ref="G157" si="74">G146+G156</f>
        <v>27.900000000000002</v>
      </c>
      <c r="H157" s="32">
        <f t="shared" ref="H157" si="75">H146+H156</f>
        <v>15.53</v>
      </c>
      <c r="I157" s="32">
        <f t="shared" ref="I157" si="76">I146+I156</f>
        <v>134.82999999999998</v>
      </c>
      <c r="J157" s="32">
        <f t="shared" ref="J157:L157" si="77">J146+J156</f>
        <v>785.12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75</v>
      </c>
      <c r="F158" s="40">
        <v>180</v>
      </c>
      <c r="G158" s="40">
        <v>4.72</v>
      </c>
      <c r="H158" s="40">
        <v>5.81</v>
      </c>
      <c r="I158" s="40">
        <v>42.21</v>
      </c>
      <c r="J158" s="40">
        <v>156.88999999999999</v>
      </c>
      <c r="K158" s="41">
        <v>423</v>
      </c>
      <c r="L158" s="40"/>
    </row>
    <row r="159" spans="1:12" ht="14.4" x14ac:dyDescent="0.3">
      <c r="A159" s="23"/>
      <c r="B159" s="15"/>
      <c r="C159" s="11"/>
      <c r="D159" s="6"/>
      <c r="E159" s="42" t="s">
        <v>76</v>
      </c>
      <c r="F159" s="43">
        <v>100</v>
      </c>
      <c r="G159" s="43">
        <v>16.5</v>
      </c>
      <c r="H159" s="43">
        <v>11.4</v>
      </c>
      <c r="I159" s="43">
        <v>0.4</v>
      </c>
      <c r="J159" s="43">
        <v>170</v>
      </c>
      <c r="K159" s="44">
        <v>404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77</v>
      </c>
      <c r="F160" s="43">
        <v>200</v>
      </c>
      <c r="G160" s="43">
        <v>0.3</v>
      </c>
      <c r="H160" s="43">
        <v>0.2</v>
      </c>
      <c r="I160" s="43">
        <v>25.1</v>
      </c>
      <c r="J160" s="43">
        <v>103</v>
      </c>
      <c r="K160" s="44">
        <v>509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60</v>
      </c>
      <c r="F161" s="43">
        <v>40</v>
      </c>
      <c r="G161" s="43">
        <v>6</v>
      </c>
      <c r="H161" s="43">
        <v>1.6</v>
      </c>
      <c r="I161" s="43">
        <v>38.799999999999997</v>
      </c>
      <c r="J161" s="43">
        <v>186.65</v>
      </c>
      <c r="K161" s="44">
        <v>108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 t="s">
        <v>44</v>
      </c>
      <c r="F162" s="43">
        <v>100</v>
      </c>
      <c r="G162" s="43">
        <v>0.38</v>
      </c>
      <c r="H162" s="43">
        <v>0.32</v>
      </c>
      <c r="I162" s="43">
        <v>10.08</v>
      </c>
      <c r="J162" s="43">
        <v>49.48</v>
      </c>
      <c r="K162" s="44">
        <v>112</v>
      </c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27.9</v>
      </c>
      <c r="H165" s="19">
        <f t="shared" si="78"/>
        <v>19.330000000000002</v>
      </c>
      <c r="I165" s="19">
        <f t="shared" si="78"/>
        <v>116.59</v>
      </c>
      <c r="J165" s="19">
        <f t="shared" si="78"/>
        <v>666.02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620</v>
      </c>
      <c r="G176" s="32">
        <f t="shared" ref="G176" si="82">G165+G175</f>
        <v>27.9</v>
      </c>
      <c r="H176" s="32">
        <f t="shared" ref="H176" si="83">H165+H175</f>
        <v>19.330000000000002</v>
      </c>
      <c r="I176" s="32">
        <f t="shared" ref="I176" si="84">I165+I175</f>
        <v>116.59</v>
      </c>
      <c r="J176" s="32">
        <f t="shared" ref="J176:L176" si="85">J165+J175</f>
        <v>666.02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100</v>
      </c>
      <c r="G177" s="40">
        <v>6.56</v>
      </c>
      <c r="H177" s="40">
        <v>6.69</v>
      </c>
      <c r="I177" s="40">
        <v>4.93</v>
      </c>
      <c r="J177" s="40">
        <v>12</v>
      </c>
      <c r="K177" s="41">
        <v>180</v>
      </c>
      <c r="L177" s="40"/>
    </row>
    <row r="178" spans="1:12" ht="14.4" x14ac:dyDescent="0.3">
      <c r="A178" s="23"/>
      <c r="B178" s="15"/>
      <c r="C178" s="11"/>
      <c r="D178" s="6"/>
      <c r="E178" s="42" t="s">
        <v>78</v>
      </c>
      <c r="F178" s="43">
        <v>180</v>
      </c>
      <c r="G178" s="43">
        <v>1.98</v>
      </c>
      <c r="H178" s="43">
        <v>3.4</v>
      </c>
      <c r="I178" s="43">
        <v>0.02</v>
      </c>
      <c r="J178" s="43">
        <v>154.37</v>
      </c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3.78</v>
      </c>
      <c r="H179" s="43">
        <v>3.91</v>
      </c>
      <c r="I179" s="43">
        <v>26.04</v>
      </c>
      <c r="J179" s="43">
        <v>151.15</v>
      </c>
      <c r="K179" s="44">
        <v>498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60</v>
      </c>
      <c r="F180" s="43">
        <v>40</v>
      </c>
      <c r="G180" s="43">
        <v>6</v>
      </c>
      <c r="H180" s="43">
        <v>1.6</v>
      </c>
      <c r="I180" s="43">
        <v>38.799999999999997</v>
      </c>
      <c r="J180" s="43">
        <v>186.65</v>
      </c>
      <c r="K180" s="44">
        <v>108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79</v>
      </c>
      <c r="F182" s="43">
        <v>60</v>
      </c>
      <c r="G182" s="43">
        <v>0.8</v>
      </c>
      <c r="H182" s="43">
        <v>0.1</v>
      </c>
      <c r="I182" s="43">
        <v>2.5</v>
      </c>
      <c r="J182" s="43">
        <v>14</v>
      </c>
      <c r="K182" s="44">
        <v>106</v>
      </c>
      <c r="L182" s="43"/>
    </row>
    <row r="183" spans="1:12" ht="14.4" x14ac:dyDescent="0.3">
      <c r="A183" s="23"/>
      <c r="B183" s="15"/>
      <c r="C183" s="11"/>
      <c r="D183" s="6"/>
      <c r="E183" s="42" t="s">
        <v>80</v>
      </c>
      <c r="F183" s="43">
        <v>125</v>
      </c>
      <c r="G183" s="43">
        <v>2.5</v>
      </c>
      <c r="H183" s="43">
        <v>1.2</v>
      </c>
      <c r="I183" s="43">
        <v>18</v>
      </c>
      <c r="J183" s="43">
        <v>95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705</v>
      </c>
      <c r="G184" s="19">
        <f t="shared" ref="G184:J184" si="86">SUM(G177:G183)</f>
        <v>21.62</v>
      </c>
      <c r="H184" s="19">
        <f t="shared" si="86"/>
        <v>16.899999999999999</v>
      </c>
      <c r="I184" s="19">
        <f t="shared" si="86"/>
        <v>90.289999999999992</v>
      </c>
      <c r="J184" s="19">
        <f t="shared" si="86"/>
        <v>613.16999999999996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705</v>
      </c>
      <c r="G195" s="32">
        <f t="shared" ref="G195" si="90">G184+G194</f>
        <v>21.62</v>
      </c>
      <c r="H195" s="32">
        <f t="shared" ref="H195" si="91">H184+H194</f>
        <v>16.899999999999999</v>
      </c>
      <c r="I195" s="32">
        <f t="shared" ref="I195" si="92">I184+I194</f>
        <v>90.289999999999992</v>
      </c>
      <c r="J195" s="32">
        <f t="shared" ref="J195:L195" si="93">J184+J194</f>
        <v>613.16999999999996</v>
      </c>
      <c r="K195" s="32"/>
      <c r="L195" s="32">
        <f t="shared" si="93"/>
        <v>0</v>
      </c>
    </row>
    <row r="196" spans="1:12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616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27.323999999999995</v>
      </c>
      <c r="H196" s="34">
        <f t="shared" si="94"/>
        <v>23.530000000000005</v>
      </c>
      <c r="I196" s="34">
        <f t="shared" si="94"/>
        <v>109.542</v>
      </c>
      <c r="J196" s="34">
        <f t="shared" si="94"/>
        <v>767.61999999999989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2022-05-16T14:23:56Z</dcterms:created>
  <dcterms:modified xsi:type="dcterms:W3CDTF">2024-09-06T17:19:57Z</dcterms:modified>
</cp:coreProperties>
</file>